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c17e9fec06f47c/Documents/Books and Publishing Stuff/Coaching/"/>
    </mc:Choice>
  </mc:AlternateContent>
  <xr:revisionPtr revIDLastSave="37" documentId="8_{28599773-9B9D-4C98-BF71-E0C6537B85E1}" xr6:coauthVersionLast="47" xr6:coauthVersionMax="47" xr10:uidLastSave="{960E6B8A-4946-4AFE-8A73-6B32CED76969}"/>
  <bookViews>
    <workbookView showHorizontalScroll="0" showVerticalScroll="0" xWindow="-120" yWindow="-120" windowWidth="20730" windowHeight="11040" xr2:uid="{00000000-000D-0000-FFFF-FFFF00000000}"/>
  </bookViews>
  <sheets>
    <sheet name="Index Fund Evaluation" sheetId="26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6" l="1"/>
  <c r="I3" i="26" s="1"/>
  <c r="D11" i="26"/>
  <c r="D10" i="26"/>
  <c r="D9" i="26"/>
  <c r="D8" i="26"/>
  <c r="D7" i="26"/>
  <c r="D6" i="26"/>
  <c r="D5" i="26"/>
  <c r="D4" i="26"/>
  <c r="D3" i="26"/>
  <c r="G11" i="26"/>
  <c r="G10" i="26"/>
  <c r="G9" i="26"/>
  <c r="G8" i="26"/>
  <c r="G7" i="26"/>
  <c r="G6" i="26"/>
  <c r="G5" i="26"/>
  <c r="G4" i="26"/>
  <c r="I7" i="26" l="1"/>
  <c r="I11" i="26"/>
  <c r="I6" i="26"/>
  <c r="I5" i="26"/>
  <c r="I10" i="26"/>
  <c r="I8" i="26"/>
  <c r="I4" i="26"/>
  <c r="I9" i="26"/>
</calcChain>
</file>

<file path=xl/sharedStrings.xml><?xml version="1.0" encoding="utf-8"?>
<sst xmlns="http://schemas.openxmlformats.org/spreadsheetml/2006/main" count="40" uniqueCount="28">
  <si>
    <t>Current Price</t>
  </si>
  <si>
    <t>SPY</t>
  </si>
  <si>
    <t>EFA</t>
  </si>
  <si>
    <t>QQQ</t>
  </si>
  <si>
    <t>IWM</t>
  </si>
  <si>
    <t>SPSM</t>
  </si>
  <si>
    <t>EIRY</t>
  </si>
  <si>
    <t>% DROP</t>
  </si>
  <si>
    <t>IJH</t>
  </si>
  <si>
    <t>PE</t>
  </si>
  <si>
    <t>DIV</t>
  </si>
  <si>
    <t>SS</t>
  </si>
  <si>
    <t>Fee</t>
  </si>
  <si>
    <t>VTI</t>
  </si>
  <si>
    <t>VTV</t>
  </si>
  <si>
    <t>RSP</t>
  </si>
  <si>
    <t>All-Time Closing High</t>
  </si>
  <si>
    <t>BB</t>
  </si>
  <si>
    <t>Index Indicators</t>
  </si>
  <si>
    <t>VIX Indicators</t>
  </si>
  <si>
    <t>Overall Indicators</t>
  </si>
  <si>
    <t>Overall %</t>
  </si>
  <si>
    <t xml:space="preserve">                                          INDEX FUND EVALUATION</t>
  </si>
  <si>
    <t>BB-</t>
  </si>
  <si>
    <t>BB+</t>
  </si>
  <si>
    <t>B</t>
  </si>
  <si>
    <t>BB--</t>
  </si>
  <si>
    <t>B-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</si>
</sst>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85">
    <xf numFmtId="0" fontId="0" fillId="0" borderId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31" fillId="32" borderId="0" applyNumberFormat="0" applyBorder="0" applyAlignment="0" applyProtection="0"/>
    <xf numFmtId="0" fontId="12" fillId="0" borderId="0"/>
    <xf numFmtId="0" fontId="12" fillId="8" borderId="8" applyNumberFormat="0" applyFont="0" applyAlignment="0" applyProtection="0"/>
    <xf numFmtId="0" fontId="11" fillId="0" borderId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3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10" fontId="0" fillId="0" borderId="0" xfId="184" applyNumberFormat="1" applyFont="1" applyFill="1" applyAlignment="1">
      <alignment horizontal="center"/>
    </xf>
    <xf numFmtId="10" fontId="0" fillId="0" borderId="0" xfId="184" applyNumberFormat="1" applyFont="1" applyFill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34" fillId="33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3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0" fontId="13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10" xfId="184" applyNumberFormat="1" applyFont="1" applyBorder="1" applyAlignment="1">
      <alignment horizontal="center" vertical="center"/>
    </xf>
    <xf numFmtId="10" fontId="0" fillId="33" borderId="10" xfId="184" applyNumberFormat="1" applyFont="1" applyFill="1" applyBorder="1" applyAlignment="1">
      <alignment horizontal="center" vertical="center"/>
    </xf>
    <xf numFmtId="10" fontId="13" fillId="0" borderId="10" xfId="184" applyNumberFormat="1" applyFont="1" applyFill="1" applyBorder="1" applyAlignment="1">
      <alignment horizontal="center" vertical="center"/>
    </xf>
    <xf numFmtId="10" fontId="0" fillId="33" borderId="10" xfId="0" applyNumberFormat="1" applyFill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85">
    <cellStyle name="20% - Accent1" xfId="18" builtinId="30" customBuiltin="1"/>
    <cellStyle name="20% - Accent1 10" xfId="158" xr:uid="{00000000-0005-0000-0000-000001000000}"/>
    <cellStyle name="20% - Accent1 11" xfId="172" xr:uid="{00000000-0005-0000-0000-000002000000}"/>
    <cellStyle name="20% - Accent1 2" xfId="46" xr:uid="{00000000-0005-0000-0000-000003000000}"/>
    <cellStyle name="20% - Accent1 3" xfId="60" xr:uid="{00000000-0005-0000-0000-000004000000}"/>
    <cellStyle name="20% - Accent1 4" xfId="74" xr:uid="{00000000-0005-0000-0000-000005000000}"/>
    <cellStyle name="20% - Accent1 5" xfId="88" xr:uid="{00000000-0005-0000-0000-000006000000}"/>
    <cellStyle name="20% - Accent1 6" xfId="102" xr:uid="{00000000-0005-0000-0000-000007000000}"/>
    <cellStyle name="20% - Accent1 7" xfId="116" xr:uid="{00000000-0005-0000-0000-000008000000}"/>
    <cellStyle name="20% - Accent1 8" xfId="130" xr:uid="{00000000-0005-0000-0000-000009000000}"/>
    <cellStyle name="20% - Accent1 9" xfId="144" xr:uid="{00000000-0005-0000-0000-00000A000000}"/>
    <cellStyle name="20% - Accent2" xfId="22" builtinId="34" customBuiltin="1"/>
    <cellStyle name="20% - Accent2 10" xfId="160" xr:uid="{00000000-0005-0000-0000-00000C000000}"/>
    <cellStyle name="20% - Accent2 11" xfId="174" xr:uid="{00000000-0005-0000-0000-00000D000000}"/>
    <cellStyle name="20% - Accent2 2" xfId="48" xr:uid="{00000000-0005-0000-0000-00000E000000}"/>
    <cellStyle name="20% - Accent2 3" xfId="62" xr:uid="{00000000-0005-0000-0000-00000F000000}"/>
    <cellStyle name="20% - Accent2 4" xfId="76" xr:uid="{00000000-0005-0000-0000-000010000000}"/>
    <cellStyle name="20% - Accent2 5" xfId="90" xr:uid="{00000000-0005-0000-0000-000011000000}"/>
    <cellStyle name="20% - Accent2 6" xfId="104" xr:uid="{00000000-0005-0000-0000-000012000000}"/>
    <cellStyle name="20% - Accent2 7" xfId="118" xr:uid="{00000000-0005-0000-0000-000013000000}"/>
    <cellStyle name="20% - Accent2 8" xfId="132" xr:uid="{00000000-0005-0000-0000-000014000000}"/>
    <cellStyle name="20% - Accent2 9" xfId="146" xr:uid="{00000000-0005-0000-0000-000015000000}"/>
    <cellStyle name="20% - Accent3" xfId="26" builtinId="38" customBuiltin="1"/>
    <cellStyle name="20% - Accent3 10" xfId="162" xr:uid="{00000000-0005-0000-0000-000017000000}"/>
    <cellStyle name="20% - Accent3 11" xfId="176" xr:uid="{00000000-0005-0000-0000-000018000000}"/>
    <cellStyle name="20% - Accent3 2" xfId="50" xr:uid="{00000000-0005-0000-0000-000019000000}"/>
    <cellStyle name="20% - Accent3 3" xfId="64" xr:uid="{00000000-0005-0000-0000-00001A000000}"/>
    <cellStyle name="20% - Accent3 4" xfId="78" xr:uid="{00000000-0005-0000-0000-00001B000000}"/>
    <cellStyle name="20% - Accent3 5" xfId="92" xr:uid="{00000000-0005-0000-0000-00001C000000}"/>
    <cellStyle name="20% - Accent3 6" xfId="106" xr:uid="{00000000-0005-0000-0000-00001D000000}"/>
    <cellStyle name="20% - Accent3 7" xfId="120" xr:uid="{00000000-0005-0000-0000-00001E000000}"/>
    <cellStyle name="20% - Accent3 8" xfId="134" xr:uid="{00000000-0005-0000-0000-00001F000000}"/>
    <cellStyle name="20% - Accent3 9" xfId="148" xr:uid="{00000000-0005-0000-0000-000020000000}"/>
    <cellStyle name="20% - Accent4" xfId="30" builtinId="42" customBuiltin="1"/>
    <cellStyle name="20% - Accent4 10" xfId="164" xr:uid="{00000000-0005-0000-0000-000022000000}"/>
    <cellStyle name="20% - Accent4 11" xfId="178" xr:uid="{00000000-0005-0000-0000-000023000000}"/>
    <cellStyle name="20% - Accent4 2" xfId="52" xr:uid="{00000000-0005-0000-0000-000024000000}"/>
    <cellStyle name="20% - Accent4 3" xfId="66" xr:uid="{00000000-0005-0000-0000-000025000000}"/>
    <cellStyle name="20% - Accent4 4" xfId="80" xr:uid="{00000000-0005-0000-0000-000026000000}"/>
    <cellStyle name="20% - Accent4 5" xfId="94" xr:uid="{00000000-0005-0000-0000-000027000000}"/>
    <cellStyle name="20% - Accent4 6" xfId="108" xr:uid="{00000000-0005-0000-0000-000028000000}"/>
    <cellStyle name="20% - Accent4 7" xfId="122" xr:uid="{00000000-0005-0000-0000-000029000000}"/>
    <cellStyle name="20% - Accent4 8" xfId="136" xr:uid="{00000000-0005-0000-0000-00002A000000}"/>
    <cellStyle name="20% - Accent4 9" xfId="150" xr:uid="{00000000-0005-0000-0000-00002B000000}"/>
    <cellStyle name="20% - Accent5" xfId="34" builtinId="46" customBuiltin="1"/>
    <cellStyle name="20% - Accent5 10" xfId="166" xr:uid="{00000000-0005-0000-0000-00002D000000}"/>
    <cellStyle name="20% - Accent5 11" xfId="180" xr:uid="{00000000-0005-0000-0000-00002E000000}"/>
    <cellStyle name="20% - Accent5 2" xfId="54" xr:uid="{00000000-0005-0000-0000-00002F000000}"/>
    <cellStyle name="20% - Accent5 3" xfId="68" xr:uid="{00000000-0005-0000-0000-000030000000}"/>
    <cellStyle name="20% - Accent5 4" xfId="82" xr:uid="{00000000-0005-0000-0000-000031000000}"/>
    <cellStyle name="20% - Accent5 5" xfId="96" xr:uid="{00000000-0005-0000-0000-000032000000}"/>
    <cellStyle name="20% - Accent5 6" xfId="110" xr:uid="{00000000-0005-0000-0000-000033000000}"/>
    <cellStyle name="20% - Accent5 7" xfId="124" xr:uid="{00000000-0005-0000-0000-000034000000}"/>
    <cellStyle name="20% - Accent5 8" xfId="138" xr:uid="{00000000-0005-0000-0000-000035000000}"/>
    <cellStyle name="20% - Accent5 9" xfId="152" xr:uid="{00000000-0005-0000-0000-000036000000}"/>
    <cellStyle name="20% - Accent6" xfId="38" builtinId="50" customBuiltin="1"/>
    <cellStyle name="20% - Accent6 10" xfId="168" xr:uid="{00000000-0005-0000-0000-000038000000}"/>
    <cellStyle name="20% - Accent6 11" xfId="182" xr:uid="{00000000-0005-0000-0000-000039000000}"/>
    <cellStyle name="20% - Accent6 2" xfId="56" xr:uid="{00000000-0005-0000-0000-00003A000000}"/>
    <cellStyle name="20% - Accent6 3" xfId="70" xr:uid="{00000000-0005-0000-0000-00003B000000}"/>
    <cellStyle name="20% - Accent6 4" xfId="84" xr:uid="{00000000-0005-0000-0000-00003C000000}"/>
    <cellStyle name="20% - Accent6 5" xfId="98" xr:uid="{00000000-0005-0000-0000-00003D000000}"/>
    <cellStyle name="20% - Accent6 6" xfId="112" xr:uid="{00000000-0005-0000-0000-00003E000000}"/>
    <cellStyle name="20% - Accent6 7" xfId="126" xr:uid="{00000000-0005-0000-0000-00003F000000}"/>
    <cellStyle name="20% - Accent6 8" xfId="140" xr:uid="{00000000-0005-0000-0000-000040000000}"/>
    <cellStyle name="20% - Accent6 9" xfId="154" xr:uid="{00000000-0005-0000-0000-000041000000}"/>
    <cellStyle name="40% - Accent1" xfId="19" builtinId="31" customBuiltin="1"/>
    <cellStyle name="40% - Accent1 10" xfId="159" xr:uid="{00000000-0005-0000-0000-000043000000}"/>
    <cellStyle name="40% - Accent1 11" xfId="173" xr:uid="{00000000-0005-0000-0000-000044000000}"/>
    <cellStyle name="40% - Accent1 2" xfId="47" xr:uid="{00000000-0005-0000-0000-000045000000}"/>
    <cellStyle name="40% - Accent1 3" xfId="61" xr:uid="{00000000-0005-0000-0000-000046000000}"/>
    <cellStyle name="40% - Accent1 4" xfId="75" xr:uid="{00000000-0005-0000-0000-000047000000}"/>
    <cellStyle name="40% - Accent1 5" xfId="89" xr:uid="{00000000-0005-0000-0000-000048000000}"/>
    <cellStyle name="40% - Accent1 6" xfId="103" xr:uid="{00000000-0005-0000-0000-000049000000}"/>
    <cellStyle name="40% - Accent1 7" xfId="117" xr:uid="{00000000-0005-0000-0000-00004A000000}"/>
    <cellStyle name="40% - Accent1 8" xfId="131" xr:uid="{00000000-0005-0000-0000-00004B000000}"/>
    <cellStyle name="40% - Accent1 9" xfId="145" xr:uid="{00000000-0005-0000-0000-00004C000000}"/>
    <cellStyle name="40% - Accent2" xfId="23" builtinId="35" customBuiltin="1"/>
    <cellStyle name="40% - Accent2 10" xfId="161" xr:uid="{00000000-0005-0000-0000-00004E000000}"/>
    <cellStyle name="40% - Accent2 11" xfId="175" xr:uid="{00000000-0005-0000-0000-00004F000000}"/>
    <cellStyle name="40% - Accent2 2" xfId="49" xr:uid="{00000000-0005-0000-0000-000050000000}"/>
    <cellStyle name="40% - Accent2 3" xfId="63" xr:uid="{00000000-0005-0000-0000-000051000000}"/>
    <cellStyle name="40% - Accent2 4" xfId="77" xr:uid="{00000000-0005-0000-0000-000052000000}"/>
    <cellStyle name="40% - Accent2 5" xfId="91" xr:uid="{00000000-0005-0000-0000-000053000000}"/>
    <cellStyle name="40% - Accent2 6" xfId="105" xr:uid="{00000000-0005-0000-0000-000054000000}"/>
    <cellStyle name="40% - Accent2 7" xfId="119" xr:uid="{00000000-0005-0000-0000-000055000000}"/>
    <cellStyle name="40% - Accent2 8" xfId="133" xr:uid="{00000000-0005-0000-0000-000056000000}"/>
    <cellStyle name="40% - Accent2 9" xfId="147" xr:uid="{00000000-0005-0000-0000-000057000000}"/>
    <cellStyle name="40% - Accent3" xfId="27" builtinId="39" customBuiltin="1"/>
    <cellStyle name="40% - Accent3 10" xfId="163" xr:uid="{00000000-0005-0000-0000-000059000000}"/>
    <cellStyle name="40% - Accent3 11" xfId="177" xr:uid="{00000000-0005-0000-0000-00005A000000}"/>
    <cellStyle name="40% - Accent3 2" xfId="51" xr:uid="{00000000-0005-0000-0000-00005B000000}"/>
    <cellStyle name="40% - Accent3 3" xfId="65" xr:uid="{00000000-0005-0000-0000-00005C000000}"/>
    <cellStyle name="40% - Accent3 4" xfId="79" xr:uid="{00000000-0005-0000-0000-00005D000000}"/>
    <cellStyle name="40% - Accent3 5" xfId="93" xr:uid="{00000000-0005-0000-0000-00005E000000}"/>
    <cellStyle name="40% - Accent3 6" xfId="107" xr:uid="{00000000-0005-0000-0000-00005F000000}"/>
    <cellStyle name="40% - Accent3 7" xfId="121" xr:uid="{00000000-0005-0000-0000-000060000000}"/>
    <cellStyle name="40% - Accent3 8" xfId="135" xr:uid="{00000000-0005-0000-0000-000061000000}"/>
    <cellStyle name="40% - Accent3 9" xfId="149" xr:uid="{00000000-0005-0000-0000-000062000000}"/>
    <cellStyle name="40% - Accent4" xfId="31" builtinId="43" customBuiltin="1"/>
    <cellStyle name="40% - Accent4 10" xfId="165" xr:uid="{00000000-0005-0000-0000-000064000000}"/>
    <cellStyle name="40% - Accent4 11" xfId="179" xr:uid="{00000000-0005-0000-0000-000065000000}"/>
    <cellStyle name="40% - Accent4 2" xfId="53" xr:uid="{00000000-0005-0000-0000-000066000000}"/>
    <cellStyle name="40% - Accent4 3" xfId="67" xr:uid="{00000000-0005-0000-0000-000067000000}"/>
    <cellStyle name="40% - Accent4 4" xfId="81" xr:uid="{00000000-0005-0000-0000-000068000000}"/>
    <cellStyle name="40% - Accent4 5" xfId="95" xr:uid="{00000000-0005-0000-0000-000069000000}"/>
    <cellStyle name="40% - Accent4 6" xfId="109" xr:uid="{00000000-0005-0000-0000-00006A000000}"/>
    <cellStyle name="40% - Accent4 7" xfId="123" xr:uid="{00000000-0005-0000-0000-00006B000000}"/>
    <cellStyle name="40% - Accent4 8" xfId="137" xr:uid="{00000000-0005-0000-0000-00006C000000}"/>
    <cellStyle name="40% - Accent4 9" xfId="151" xr:uid="{00000000-0005-0000-0000-00006D000000}"/>
    <cellStyle name="40% - Accent5" xfId="35" builtinId="47" customBuiltin="1"/>
    <cellStyle name="40% - Accent5 10" xfId="167" xr:uid="{00000000-0005-0000-0000-00006F000000}"/>
    <cellStyle name="40% - Accent5 11" xfId="181" xr:uid="{00000000-0005-0000-0000-000070000000}"/>
    <cellStyle name="40% - Accent5 2" xfId="55" xr:uid="{00000000-0005-0000-0000-000071000000}"/>
    <cellStyle name="40% - Accent5 3" xfId="69" xr:uid="{00000000-0005-0000-0000-000072000000}"/>
    <cellStyle name="40% - Accent5 4" xfId="83" xr:uid="{00000000-0005-0000-0000-000073000000}"/>
    <cellStyle name="40% - Accent5 5" xfId="97" xr:uid="{00000000-0005-0000-0000-000074000000}"/>
    <cellStyle name="40% - Accent5 6" xfId="111" xr:uid="{00000000-0005-0000-0000-000075000000}"/>
    <cellStyle name="40% - Accent5 7" xfId="125" xr:uid="{00000000-0005-0000-0000-000076000000}"/>
    <cellStyle name="40% - Accent5 8" xfId="139" xr:uid="{00000000-0005-0000-0000-000077000000}"/>
    <cellStyle name="40% - Accent5 9" xfId="153" xr:uid="{00000000-0005-0000-0000-000078000000}"/>
    <cellStyle name="40% - Accent6" xfId="39" builtinId="51" customBuiltin="1"/>
    <cellStyle name="40% - Accent6 10" xfId="169" xr:uid="{00000000-0005-0000-0000-00007A000000}"/>
    <cellStyle name="40% - Accent6 11" xfId="183" xr:uid="{00000000-0005-0000-0000-00007B000000}"/>
    <cellStyle name="40% - Accent6 2" xfId="57" xr:uid="{00000000-0005-0000-0000-00007C000000}"/>
    <cellStyle name="40% - Accent6 3" xfId="71" xr:uid="{00000000-0005-0000-0000-00007D000000}"/>
    <cellStyle name="40% - Accent6 4" xfId="85" xr:uid="{00000000-0005-0000-0000-00007E000000}"/>
    <cellStyle name="40% - Accent6 5" xfId="99" xr:uid="{00000000-0005-0000-0000-00007F000000}"/>
    <cellStyle name="40% - Accent6 6" xfId="113" xr:uid="{00000000-0005-0000-0000-000080000000}"/>
    <cellStyle name="40% - Accent6 7" xfId="127" xr:uid="{00000000-0005-0000-0000-000081000000}"/>
    <cellStyle name="40% - Accent6 8" xfId="141" xr:uid="{00000000-0005-0000-0000-000082000000}"/>
    <cellStyle name="40% - Accent6 9" xfId="155" xr:uid="{00000000-0005-0000-0000-000083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28" xr:uid="{00000000-0005-0000-0000-00009D000000}"/>
    <cellStyle name="Normal 11" xfId="142" xr:uid="{00000000-0005-0000-0000-00009E000000}"/>
    <cellStyle name="Normal 12" xfId="156" xr:uid="{00000000-0005-0000-0000-00009F000000}"/>
    <cellStyle name="Normal 13" xfId="170" xr:uid="{00000000-0005-0000-0000-0000A0000000}"/>
    <cellStyle name="Normal 2" xfId="41" xr:uid="{00000000-0005-0000-0000-0000A1000000}"/>
    <cellStyle name="Normal 3" xfId="43" xr:uid="{00000000-0005-0000-0000-0000A2000000}"/>
    <cellStyle name="Normal 4" xfId="44" xr:uid="{00000000-0005-0000-0000-0000A3000000}"/>
    <cellStyle name="Normal 5" xfId="58" xr:uid="{00000000-0005-0000-0000-0000A4000000}"/>
    <cellStyle name="Normal 6" xfId="72" xr:uid="{00000000-0005-0000-0000-0000A5000000}"/>
    <cellStyle name="Normal 7" xfId="86" xr:uid="{00000000-0005-0000-0000-0000A6000000}"/>
    <cellStyle name="Normal 8" xfId="100" xr:uid="{00000000-0005-0000-0000-0000A7000000}"/>
    <cellStyle name="Normal 9" xfId="114" xr:uid="{00000000-0005-0000-0000-0000A8000000}"/>
    <cellStyle name="Note 10" xfId="143" xr:uid="{00000000-0005-0000-0000-0000A9000000}"/>
    <cellStyle name="Note 11" xfId="157" xr:uid="{00000000-0005-0000-0000-0000AA000000}"/>
    <cellStyle name="Note 12" xfId="171" xr:uid="{00000000-0005-0000-0000-0000AB000000}"/>
    <cellStyle name="Note 2" xfId="42" xr:uid="{00000000-0005-0000-0000-0000AC000000}"/>
    <cellStyle name="Note 3" xfId="45" xr:uid="{00000000-0005-0000-0000-0000AD000000}"/>
    <cellStyle name="Note 4" xfId="59" xr:uid="{00000000-0005-0000-0000-0000AE000000}"/>
    <cellStyle name="Note 5" xfId="73" xr:uid="{00000000-0005-0000-0000-0000AF000000}"/>
    <cellStyle name="Note 6" xfId="87" xr:uid="{00000000-0005-0000-0000-0000B0000000}"/>
    <cellStyle name="Note 7" xfId="101" xr:uid="{00000000-0005-0000-0000-0000B1000000}"/>
    <cellStyle name="Note 8" xfId="115" xr:uid="{00000000-0005-0000-0000-0000B2000000}"/>
    <cellStyle name="Note 9" xfId="129" xr:uid="{00000000-0005-0000-0000-0000B3000000}"/>
    <cellStyle name="Output" xfId="10" builtinId="21" customBuiltin="1"/>
    <cellStyle name="Percent" xfId="184" builtinId="5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11759</xdr:colOff>
      <xdr:row>0</xdr:row>
      <xdr:rowOff>11759</xdr:rowOff>
    </xdr:from>
    <xdr:to>
      <xdr:col>12</xdr:col>
      <xdr:colOff>11761</xdr:colOff>
      <xdr:row>1</xdr:row>
      <xdr:rowOff>11759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7F8CA9-D2F1-45F7-99C3-14C3025A7305}"/>
            </a:ext>
          </a:extLst>
        </xdr:cNvPr>
        <xdr:cNvSpPr txBox="1"/>
      </xdr:nvSpPr>
      <xdr:spPr>
        <a:xfrm>
          <a:off x="4621389" y="11759"/>
          <a:ext cx="2728150" cy="25870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 baseline="0"/>
            <a:t>INDICATORS: </a:t>
          </a:r>
          <a:r>
            <a:rPr lang="en-US" sz="1050" b="1" baseline="0">
              <a:solidFill>
                <a:srgbClr val="00B050"/>
              </a:solidFill>
            </a:rPr>
            <a:t>BB-, BB, BB+, B, </a:t>
          </a:r>
          <a:r>
            <a:rPr lang="en-US" sz="1050" b="1" baseline="0"/>
            <a:t>N, </a:t>
          </a:r>
          <a:r>
            <a:rPr lang="en-US" sz="1050" b="1" baseline="0">
              <a:solidFill>
                <a:srgbClr val="FF0000"/>
              </a:solidFill>
            </a:rPr>
            <a:t>S, SS-, SS, SS+</a:t>
          </a:r>
          <a:endParaRPr lang="en-US" sz="1050" b="1">
            <a:solidFill>
              <a:srgbClr val="FF0000"/>
            </a:solidFill>
          </a:endParaRPr>
        </a:p>
      </xdr:txBody>
    </xdr:sp>
    <xdr:clientData/>
  </xdr:twoCellAnchor>
  <xdr:oneCellAnchor>
    <xdr:from>
      <xdr:col>18</xdr:col>
      <xdr:colOff>35277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E69718-DB9A-4D1F-9096-BC5D51309395}"/>
            </a:ext>
          </a:extLst>
        </xdr:cNvPr>
        <xdr:cNvSpPr txBox="1"/>
      </xdr:nvSpPr>
      <xdr:spPr>
        <a:xfrm>
          <a:off x="11684352" y="823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3B90-B5D7-45CA-A6F7-F80B4FCCB74B}">
  <dimension ref="A1:L12"/>
  <sheetViews>
    <sheetView tabSelected="1" zoomScale="105" zoomScaleNormal="105" workbookViewId="0">
      <selection activeCell="L12" sqref="L12"/>
    </sheetView>
  </sheetViews>
  <sheetFormatPr defaultRowHeight="12.75" x14ac:dyDescent="0.2"/>
  <cols>
    <col min="1" max="3" width="8.7109375" customWidth="1"/>
    <col min="4" max="7" width="8.7109375" style="1" customWidth="1"/>
    <col min="8" max="9" width="8.7109375" customWidth="1"/>
    <col min="10" max="12" width="10.7109375" customWidth="1"/>
    <col min="14" max="14" width="10.7109375" bestFit="1" customWidth="1"/>
    <col min="15" max="15" width="9.5703125" bestFit="1" customWidth="1"/>
    <col min="16" max="16" width="8.7109375" customWidth="1"/>
    <col min="19" max="19" width="9.7109375" bestFit="1" customWidth="1"/>
    <col min="23" max="23" width="9.5703125" bestFit="1" customWidth="1"/>
  </cols>
  <sheetData>
    <row r="1" spans="1:12" ht="20.25" customHeight="1" x14ac:dyDescent="0.2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50.25" customHeight="1" x14ac:dyDescent="0.2">
      <c r="A2" s="7"/>
      <c r="B2" s="8" t="s">
        <v>0</v>
      </c>
      <c r="C2" s="8" t="s">
        <v>16</v>
      </c>
      <c r="D2" s="9" t="s">
        <v>7</v>
      </c>
      <c r="E2" s="10" t="s">
        <v>9</v>
      </c>
      <c r="F2" s="10" t="s">
        <v>10</v>
      </c>
      <c r="G2" s="9" t="s">
        <v>6</v>
      </c>
      <c r="H2" s="11" t="s">
        <v>12</v>
      </c>
      <c r="I2" s="12" t="s">
        <v>21</v>
      </c>
      <c r="J2" s="13" t="s">
        <v>18</v>
      </c>
      <c r="K2" s="13" t="s">
        <v>19</v>
      </c>
      <c r="L2" s="14" t="s">
        <v>20</v>
      </c>
    </row>
    <row r="3" spans="1:12" x14ac:dyDescent="0.2">
      <c r="A3" s="11" t="s">
        <v>13</v>
      </c>
      <c r="B3" s="11">
        <v>331.74</v>
      </c>
      <c r="C3" s="11">
        <v>337.95</v>
      </c>
      <c r="D3" s="15">
        <f>(C3-B3)/C3</f>
        <v>1.8375499334220977E-2</v>
      </c>
      <c r="E3" s="16">
        <v>26.81</v>
      </c>
      <c r="F3" s="17">
        <v>1.17E-2</v>
      </c>
      <c r="G3" s="18">
        <f>((1/E3)+F3)</f>
        <v>4.8999515106303619E-2</v>
      </c>
      <c r="H3" s="19">
        <v>2.9999999999999997E-4</v>
      </c>
      <c r="I3" s="20">
        <f>D3+G3</f>
        <v>6.73750144405246E-2</v>
      </c>
      <c r="J3" s="22" t="s">
        <v>17</v>
      </c>
      <c r="K3" s="21" t="s">
        <v>11</v>
      </c>
      <c r="L3" s="22" t="s">
        <v>23</v>
      </c>
    </row>
    <row r="4" spans="1:12" x14ac:dyDescent="0.2">
      <c r="A4" s="11" t="s">
        <v>1</v>
      </c>
      <c r="B4" s="11">
        <v>675.24</v>
      </c>
      <c r="C4" s="11">
        <v>687.39</v>
      </c>
      <c r="D4" s="15">
        <f t="shared" ref="D4:D11" si="0">(C4-B4)/C4</f>
        <v>1.7675555361585094E-2</v>
      </c>
      <c r="E4" s="16">
        <v>27.57</v>
      </c>
      <c r="F4" s="17">
        <v>1.11E-2</v>
      </c>
      <c r="G4" s="18">
        <f t="shared" ref="G4:G11" si="1">((1/E4)+F4)</f>
        <v>4.7371309394269132E-2</v>
      </c>
      <c r="H4" s="19">
        <v>8.9999999999999998E-4</v>
      </c>
      <c r="I4" s="20">
        <f>D4+G4</f>
        <v>6.5046864755854222E-2</v>
      </c>
      <c r="J4" s="22" t="s">
        <v>17</v>
      </c>
      <c r="K4" s="21"/>
      <c r="L4" s="22" t="s">
        <v>23</v>
      </c>
    </row>
    <row r="5" spans="1:12" x14ac:dyDescent="0.2">
      <c r="A5" s="11" t="s">
        <v>15</v>
      </c>
      <c r="B5" s="11">
        <v>186.23</v>
      </c>
      <c r="C5" s="11">
        <v>192.11</v>
      </c>
      <c r="D5" s="15">
        <f t="shared" si="0"/>
        <v>3.0607464473478858E-2</v>
      </c>
      <c r="E5" s="16">
        <v>21.95</v>
      </c>
      <c r="F5" s="17">
        <v>1.5800000000000002E-2</v>
      </c>
      <c r="G5" s="18">
        <f t="shared" si="1"/>
        <v>6.1358086560364469E-2</v>
      </c>
      <c r="H5" s="19">
        <v>2E-3</v>
      </c>
      <c r="I5" s="20">
        <f>D5+G5</f>
        <v>9.1965551033843324E-2</v>
      </c>
      <c r="J5" s="22" t="s">
        <v>17</v>
      </c>
      <c r="K5" s="21"/>
      <c r="L5" s="22" t="s">
        <v>23</v>
      </c>
    </row>
    <row r="6" spans="1:12" x14ac:dyDescent="0.2">
      <c r="A6" s="11" t="s">
        <v>14</v>
      </c>
      <c r="B6" s="11">
        <v>184.32</v>
      </c>
      <c r="C6" s="11">
        <v>188.76</v>
      </c>
      <c r="D6" s="15">
        <f t="shared" si="0"/>
        <v>2.3521932612841693E-2</v>
      </c>
      <c r="E6" s="16">
        <v>20.170000000000002</v>
      </c>
      <c r="F6" s="17">
        <v>2.1100000000000001E-2</v>
      </c>
      <c r="G6" s="18">
        <f>((1/E6)+F6)</f>
        <v>7.0678582052553285E-2</v>
      </c>
      <c r="H6" s="19">
        <v>4.0000000000000002E-4</v>
      </c>
      <c r="I6" s="20">
        <f>D6+G6</f>
        <v>9.4200514665394974E-2</v>
      </c>
      <c r="J6" s="22" t="s">
        <v>17</v>
      </c>
      <c r="K6" s="21"/>
      <c r="L6" s="22" t="s">
        <v>23</v>
      </c>
    </row>
    <row r="7" spans="1:12" x14ac:dyDescent="0.2">
      <c r="A7" s="10" t="s">
        <v>3</v>
      </c>
      <c r="B7" s="11">
        <v>619.25</v>
      </c>
      <c r="C7" s="11">
        <v>635.77</v>
      </c>
      <c r="D7" s="15">
        <f t="shared" si="0"/>
        <v>2.5984239583497149E-2</v>
      </c>
      <c r="E7" s="16">
        <v>33.24</v>
      </c>
      <c r="F7" s="17">
        <v>4.8999999999999998E-3</v>
      </c>
      <c r="G7" s="18">
        <f t="shared" si="1"/>
        <v>3.4984235860409142E-2</v>
      </c>
      <c r="H7" s="23">
        <v>2E-3</v>
      </c>
      <c r="I7" s="20">
        <f t="shared" ref="I7:I9" si="2">D7+G7</f>
        <v>6.0968475443906295E-2</v>
      </c>
      <c r="J7" s="22" t="s">
        <v>23</v>
      </c>
      <c r="K7" s="21"/>
      <c r="L7" s="22" t="s">
        <v>26</v>
      </c>
    </row>
    <row r="8" spans="1:12" x14ac:dyDescent="0.2">
      <c r="A8" s="11" t="s">
        <v>4</v>
      </c>
      <c r="B8" s="11">
        <v>241.2</v>
      </c>
      <c r="C8" s="11">
        <v>250.33</v>
      </c>
      <c r="D8" s="15">
        <f t="shared" si="0"/>
        <v>3.6471857148563991E-2</v>
      </c>
      <c r="E8" s="16">
        <v>18.03</v>
      </c>
      <c r="F8" s="17">
        <v>1.06E-2</v>
      </c>
      <c r="G8" s="18">
        <f t="shared" si="1"/>
        <v>6.6063117027176932E-2</v>
      </c>
      <c r="H8" s="23">
        <v>1.9E-3</v>
      </c>
      <c r="I8" s="20">
        <f t="shared" si="2"/>
        <v>0.10253497417574092</v>
      </c>
      <c r="J8" s="22" t="s">
        <v>25</v>
      </c>
      <c r="K8" s="21"/>
      <c r="L8" s="22" t="s">
        <v>27</v>
      </c>
    </row>
    <row r="9" spans="1:12" x14ac:dyDescent="0.2">
      <c r="A9" s="11" t="s">
        <v>5</v>
      </c>
      <c r="B9" s="11">
        <v>46.22</v>
      </c>
      <c r="C9" s="11">
        <v>49.55</v>
      </c>
      <c r="D9" s="15">
        <f t="shared" si="0"/>
        <v>6.7204843592330948E-2</v>
      </c>
      <c r="E9" s="16">
        <v>18.23</v>
      </c>
      <c r="F9" s="17">
        <v>1.78E-2</v>
      </c>
      <c r="G9" s="18">
        <f t="shared" si="1"/>
        <v>7.2654635216675811E-2</v>
      </c>
      <c r="H9" s="23">
        <v>2.9999999999999997E-4</v>
      </c>
      <c r="I9" s="20">
        <f t="shared" si="2"/>
        <v>0.13985947880900676</v>
      </c>
      <c r="J9" s="22" t="s">
        <v>25</v>
      </c>
      <c r="K9" s="21"/>
      <c r="L9" s="22" t="s">
        <v>27</v>
      </c>
    </row>
    <row r="10" spans="1:12" x14ac:dyDescent="0.2">
      <c r="A10" s="11" t="s">
        <v>8</v>
      </c>
      <c r="B10" s="11">
        <v>64.34</v>
      </c>
      <c r="C10" s="11">
        <v>67.59</v>
      </c>
      <c r="D10" s="15">
        <f t="shared" si="0"/>
        <v>4.8084036100014792E-2</v>
      </c>
      <c r="E10" s="16">
        <v>20.079999999999998</v>
      </c>
      <c r="F10" s="17">
        <v>1.32E-2</v>
      </c>
      <c r="G10" s="18">
        <f t="shared" si="1"/>
        <v>6.3000796812749005E-2</v>
      </c>
      <c r="H10" s="23">
        <v>5.0000000000000001E-4</v>
      </c>
      <c r="I10" s="20">
        <f>D10+G10</f>
        <v>0.1110848329127638</v>
      </c>
      <c r="J10" s="22" t="s">
        <v>25</v>
      </c>
      <c r="K10" s="21"/>
      <c r="L10" s="22" t="s">
        <v>27</v>
      </c>
    </row>
    <row r="11" spans="1:12" x14ac:dyDescent="0.2">
      <c r="A11" s="11" t="s">
        <v>2</v>
      </c>
      <c r="B11" s="11">
        <v>93.56</v>
      </c>
      <c r="C11" s="11">
        <v>95.7</v>
      </c>
      <c r="D11" s="15">
        <f t="shared" si="0"/>
        <v>2.2361546499477539E-2</v>
      </c>
      <c r="E11" s="16">
        <v>17.86</v>
      </c>
      <c r="F11" s="17">
        <v>2.8199999999999999E-2</v>
      </c>
      <c r="G11" s="18">
        <f t="shared" si="1"/>
        <v>8.4191041433370667E-2</v>
      </c>
      <c r="H11" s="23">
        <v>3.2000000000000002E-3</v>
      </c>
      <c r="I11" s="20">
        <f>D11+G11</f>
        <v>0.10655258793284821</v>
      </c>
      <c r="J11" s="22" t="s">
        <v>24</v>
      </c>
      <c r="K11" s="21"/>
      <c r="L11" s="22" t="s">
        <v>17</v>
      </c>
    </row>
    <row r="12" spans="1:12" ht="22.5" customHeight="1" x14ac:dyDescent="0.2">
      <c r="A12" s="2"/>
      <c r="B12" s="2"/>
      <c r="C12" s="2"/>
      <c r="D12" s="3"/>
      <c r="F12" s="4"/>
      <c r="G12" s="5"/>
      <c r="H12" s="6"/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Fund Evaluation</vt:lpstr>
    </vt:vector>
  </TitlesOfParts>
  <Company>Simulation Technology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jbrenna</dc:creator>
  <cp:lastModifiedBy>Joseph Brennan</cp:lastModifiedBy>
  <dcterms:created xsi:type="dcterms:W3CDTF">2007-06-19T14:11:03Z</dcterms:created>
  <dcterms:modified xsi:type="dcterms:W3CDTF">2025-11-29T01:17:59Z</dcterms:modified>
</cp:coreProperties>
</file>